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cuments\Anatoc Media\Retire Before Dad\"/>
    </mc:Choice>
  </mc:AlternateContent>
  <xr:revisionPtr revIDLastSave="0" documentId="13_ncr:1_{88A2C100-66BD-409B-AEAB-CA0005AD8E9F}" xr6:coauthVersionLast="46" xr6:coauthVersionMax="46" xr10:uidLastSave="{00000000-0000-0000-0000-000000000000}"/>
  <bookViews>
    <workbookView xWindow="-120" yWindow="-120" windowWidth="29040" windowHeight="15840" xr2:uid="{71C4B6E6-3EA9-4A0E-B808-1A3AC796450B}"/>
  </bookViews>
  <sheets>
    <sheet name="Stocks Method #1" sheetId="1" r:id="rId1"/>
    <sheet name="Stocks Method #2" sheetId="4" r:id="rId2"/>
    <sheet name="Cyptos" sheetId="2" r:id="rId3"/>
    <sheet name="Inventori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H18" i="4"/>
  <c r="G18" i="1"/>
  <c r="G15" i="2"/>
  <c r="G14" i="2"/>
  <c r="G18" i="2"/>
  <c r="G14" i="3"/>
  <c r="E12" i="3"/>
  <c r="E11" i="3"/>
  <c r="E10" i="3"/>
  <c r="E9" i="3"/>
  <c r="E8" i="3"/>
  <c r="E7" i="3"/>
  <c r="E6" i="3"/>
  <c r="E5" i="3"/>
  <c r="E4" i="3"/>
  <c r="E3" i="3"/>
  <c r="E12" i="2"/>
  <c r="E11" i="2"/>
  <c r="E10" i="2"/>
  <c r="E9" i="2"/>
  <c r="E8" i="2"/>
  <c r="E7" i="2"/>
  <c r="E6" i="2"/>
  <c r="E5" i="2"/>
  <c r="E4" i="2"/>
  <c r="E3" i="2"/>
  <c r="F5" i="4"/>
  <c r="F6" i="4"/>
  <c r="F7" i="4"/>
  <c r="F8" i="4"/>
  <c r="F9" i="4"/>
  <c r="F10" i="4"/>
  <c r="F11" i="4"/>
  <c r="F12" i="4"/>
  <c r="F4" i="4"/>
  <c r="F3" i="4"/>
  <c r="H14" i="4"/>
  <c r="E4" i="4" s="1"/>
  <c r="G16" i="1"/>
  <c r="G15" i="1"/>
  <c r="G14" i="1"/>
  <c r="E12" i="1"/>
  <c r="E11" i="1"/>
  <c r="E10" i="1"/>
  <c r="E9" i="1"/>
  <c r="E8" i="1"/>
  <c r="E7" i="1"/>
  <c r="E6" i="1"/>
  <c r="E5" i="1"/>
  <c r="E4" i="1"/>
  <c r="E3" i="1"/>
  <c r="G15" i="3" l="1"/>
  <c r="G16" i="3" s="1"/>
  <c r="G19" i="2"/>
  <c r="E8" i="4"/>
  <c r="E12" i="4"/>
  <c r="E10" i="4"/>
  <c r="E7" i="4"/>
  <c r="E5" i="4"/>
  <c r="E11" i="4"/>
  <c r="E9" i="4"/>
  <c r="E6" i="4"/>
  <c r="E3" i="4"/>
  <c r="H16" i="4" l="1"/>
  <c r="H15" i="4" s="1"/>
</calcChain>
</file>

<file path=xl/sharedStrings.xml><?xml version="1.0" encoding="utf-8"?>
<sst xmlns="http://schemas.openxmlformats.org/spreadsheetml/2006/main" count="72" uniqueCount="47">
  <si>
    <t>Lot 1</t>
  </si>
  <si>
    <t>Lot 2</t>
  </si>
  <si>
    <t>Lot 3</t>
  </si>
  <si>
    <t>Lot 4</t>
  </si>
  <si>
    <t>Lot 5</t>
  </si>
  <si>
    <t>Lot 6</t>
  </si>
  <si>
    <t>Lot 7</t>
  </si>
  <si>
    <t>Lot 8</t>
  </si>
  <si>
    <t>Lot 9</t>
  </si>
  <si>
    <t>Lot 10</t>
  </si>
  <si>
    <t>Cost Per Share</t>
  </si>
  <si>
    <t>Total Cost</t>
  </si>
  <si>
    <t>Total Shares</t>
  </si>
  <si>
    <t>Average Cost Per Share</t>
  </si>
  <si>
    <t># of Shares</t>
  </si>
  <si>
    <t>Weighted Cost</t>
  </si>
  <si>
    <t>Value at Transaction</t>
  </si>
  <si>
    <t>Total Coins</t>
  </si>
  <si>
    <t>Gain/Loss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</si>
  <si>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</si>
  <si>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</si>
  <si>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</si>
  <si>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</si>
  <si>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</si>
  <si>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</si>
  <si>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</si>
  <si>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</si>
  <si>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</si>
  <si>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</si>
  <si>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# of Units</t>
  </si>
  <si>
    <t>Cost Per Unit</t>
  </si>
  <si>
    <t>Total Units</t>
  </si>
  <si>
    <t>Average Cost Per Unit</t>
  </si>
  <si>
    <t>Order 1</t>
  </si>
  <si>
    <t>Order 2</t>
  </si>
  <si>
    <t>Order 3</t>
  </si>
  <si>
    <t>Order 4</t>
  </si>
  <si>
    <t>Order 5</t>
  </si>
  <si>
    <t>Order 6</t>
  </si>
  <si>
    <t>Order 7</t>
  </si>
  <si>
    <t>Order 8</t>
  </si>
  <si>
    <t>Order 9</t>
  </si>
  <si>
    <t>Order 10</t>
  </si>
  <si>
    <t>Order Quanity</t>
  </si>
  <si>
    <t>Current Price</t>
  </si>
  <si>
    <t>Coin Value at Current Price</t>
  </si>
  <si>
    <t>Average Cost Per 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</si>
</sst>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0000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3" fillId="0" borderId="0" xfId="0" applyNumberFormat="1" applyFont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44" fontId="0" fillId="0" borderId="0" xfId="0" applyNumberFormat="1" applyFont="1"/>
    <xf numFmtId="44" fontId="0" fillId="0" borderId="0" xfId="1" applyFont="1" applyAlignment="1">
      <alignment horizontal="center"/>
    </xf>
    <xf numFmtId="165" fontId="0" fillId="0" borderId="0" xfId="2" applyNumberFormat="1" applyFont="1"/>
    <xf numFmtId="0" fontId="0" fillId="0" borderId="0" xfId="0" applyAlignment="1">
      <alignment horizontal="right"/>
    </xf>
    <xf numFmtId="0" fontId="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797F-78D0-4961-8764-D0E98F083BD0}">
  <dimension ref="B2:G18"/>
  <sheetViews>
    <sheetView tabSelected="1" workbookViewId="0"/>
  </sheetViews>
  <sheetFormatPr defaultRowHeight="15" x14ac:dyDescent="0.25"/>
  <cols>
    <col min="2" max="2" width="9" customWidth="1"/>
    <col min="3" max="3" width="10.5703125" bestFit="1" customWidth="1"/>
    <col min="4" max="4" width="13.85546875" bestFit="1" customWidth="1"/>
    <col min="5" max="5" width="10.140625" bestFit="1" customWidth="1"/>
    <col min="6" max="6" width="21.85546875" bestFit="1" customWidth="1"/>
    <col min="7" max="7" width="11.140625" bestFit="1" customWidth="1"/>
  </cols>
  <sheetData>
    <row r="2" spans="2:7" x14ac:dyDescent="0.25">
      <c r="C2" t="s">
        <v>14</v>
      </c>
      <c r="D2" t="s">
        <v>10</v>
      </c>
      <c r="E2" t="s">
        <v>11</v>
      </c>
    </row>
    <row r="3" spans="2:7" x14ac:dyDescent="0.25">
      <c r="B3" t="s">
        <v>0</v>
      </c>
      <c r="C3" s="3">
        <v>60</v>
      </c>
      <c r="D3" s="1">
        <v>15</v>
      </c>
      <c r="E3" s="1">
        <f t="shared" ref="E3:E12" si="0">C3*D3</f>
        <v>900</v>
      </c>
    </row>
    <row r="4" spans="2:7" x14ac:dyDescent="0.25">
      <c r="B4" t="s">
        <v>1</v>
      </c>
      <c r="C4" s="3">
        <v>40</v>
      </c>
      <c r="D4" s="1">
        <v>18</v>
      </c>
      <c r="E4" s="1">
        <f t="shared" si="0"/>
        <v>720</v>
      </c>
    </row>
    <row r="5" spans="2:7" x14ac:dyDescent="0.25">
      <c r="B5" t="s">
        <v>2</v>
      </c>
      <c r="C5" s="4"/>
      <c r="D5" s="1"/>
      <c r="E5" s="1">
        <f t="shared" si="0"/>
        <v>0</v>
      </c>
    </row>
    <row r="6" spans="2:7" x14ac:dyDescent="0.25">
      <c r="B6" t="s">
        <v>3</v>
      </c>
      <c r="C6" s="4"/>
      <c r="D6" s="1"/>
      <c r="E6" s="1">
        <f t="shared" si="0"/>
        <v>0</v>
      </c>
    </row>
    <row r="7" spans="2:7" x14ac:dyDescent="0.25">
      <c r="B7" t="s">
        <v>4</v>
      </c>
      <c r="C7" s="4"/>
      <c r="D7" s="1"/>
      <c r="E7" s="1">
        <f t="shared" si="0"/>
        <v>0</v>
      </c>
    </row>
    <row r="8" spans="2:7" x14ac:dyDescent="0.25">
      <c r="B8" t="s">
        <v>5</v>
      </c>
      <c r="C8" s="4"/>
      <c r="D8" s="1"/>
      <c r="E8" s="1">
        <f t="shared" si="0"/>
        <v>0</v>
      </c>
    </row>
    <row r="9" spans="2:7" x14ac:dyDescent="0.25">
      <c r="B9" t="s">
        <v>6</v>
      </c>
      <c r="C9" s="4"/>
      <c r="D9" s="1"/>
      <c r="E9" s="1">
        <f t="shared" si="0"/>
        <v>0</v>
      </c>
    </row>
    <row r="10" spans="2:7" x14ac:dyDescent="0.25">
      <c r="B10" t="s">
        <v>7</v>
      </c>
      <c r="C10" s="4"/>
      <c r="D10" s="1"/>
      <c r="E10" s="1">
        <f t="shared" si="0"/>
        <v>0</v>
      </c>
    </row>
    <row r="11" spans="2:7" x14ac:dyDescent="0.25">
      <c r="B11" t="s">
        <v>8</v>
      </c>
      <c r="C11" s="4"/>
      <c r="D11" s="1"/>
      <c r="E11" s="1">
        <f t="shared" si="0"/>
        <v>0</v>
      </c>
    </row>
    <row r="12" spans="2:7" x14ac:dyDescent="0.25">
      <c r="B12" t="s">
        <v>9</v>
      </c>
      <c r="D12" s="1"/>
      <c r="E12" s="1">
        <f t="shared" si="0"/>
        <v>0</v>
      </c>
    </row>
    <row r="14" spans="2:7" x14ac:dyDescent="0.25">
      <c r="F14" t="s">
        <v>12</v>
      </c>
      <c r="G14" s="11">
        <f>SUM(C2:C12)</f>
        <v>100</v>
      </c>
    </row>
    <row r="15" spans="2:7" x14ac:dyDescent="0.25">
      <c r="F15" t="s">
        <v>11</v>
      </c>
      <c r="G15" s="2">
        <f>SUM(E3:E12)</f>
        <v>1620</v>
      </c>
    </row>
    <row r="16" spans="2:7" x14ac:dyDescent="0.25">
      <c r="F16" s="12" t="s">
        <v>13</v>
      </c>
      <c r="G16" s="5">
        <f>G15/G14</f>
        <v>16.2</v>
      </c>
    </row>
    <row r="17" spans="6:7" x14ac:dyDescent="0.25">
      <c r="F17" t="s">
        <v>44</v>
      </c>
      <c r="G17" s="1">
        <v>19</v>
      </c>
    </row>
    <row r="18" spans="6:7" x14ac:dyDescent="0.25">
      <c r="F18" t="s">
        <v>18</v>
      </c>
      <c r="G18" s="10">
        <f>(G17-G16)/G16</f>
        <v>0.17283950617283955</v>
      </c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A61E-FC46-4FE4-BA46-7C0A3C031467}">
  <dimension ref="B2:H18"/>
  <sheetViews>
    <sheetView workbookViewId="0"/>
  </sheetViews>
  <sheetFormatPr defaultRowHeight="15" x14ac:dyDescent="0.25"/>
  <cols>
    <col min="2" max="2" width="9" customWidth="1"/>
    <col min="3" max="3" width="10.5703125" bestFit="1" customWidth="1"/>
    <col min="4" max="4" width="13.85546875" bestFit="1" customWidth="1"/>
    <col min="5" max="5" width="14.140625" bestFit="1" customWidth="1"/>
    <col min="6" max="6" width="14.140625" customWidth="1"/>
    <col min="7" max="7" width="21.85546875" bestFit="1" customWidth="1"/>
    <col min="8" max="8" width="11.140625" bestFit="1" customWidth="1"/>
  </cols>
  <sheetData>
    <row r="2" spans="2:8" x14ac:dyDescent="0.25">
      <c r="C2" s="4" t="s">
        <v>14</v>
      </c>
      <c r="D2" s="4" t="s">
        <v>10</v>
      </c>
      <c r="E2" s="4" t="s">
        <v>15</v>
      </c>
      <c r="F2" s="4" t="s">
        <v>11</v>
      </c>
    </row>
    <row r="3" spans="2:8" x14ac:dyDescent="0.25">
      <c r="B3" t="s">
        <v>0</v>
      </c>
      <c r="C3" s="3">
        <v>60</v>
      </c>
      <c r="D3" s="1">
        <v>15</v>
      </c>
      <c r="E3" s="1">
        <f>(C3/$H$14)*D3</f>
        <v>9</v>
      </c>
      <c r="F3" s="1">
        <f>C3*D3</f>
        <v>900</v>
      </c>
    </row>
    <row r="4" spans="2:8" x14ac:dyDescent="0.25">
      <c r="B4" t="s">
        <v>1</v>
      </c>
      <c r="C4" s="3">
        <v>40</v>
      </c>
      <c r="D4" s="1">
        <v>18</v>
      </c>
      <c r="E4" s="1">
        <f>(C4/$H$14)*D4</f>
        <v>7.2</v>
      </c>
      <c r="F4" s="1">
        <f>C4*D4</f>
        <v>720</v>
      </c>
    </row>
    <row r="5" spans="2:8" x14ac:dyDescent="0.25">
      <c r="B5" t="s">
        <v>2</v>
      </c>
      <c r="C5" s="4"/>
      <c r="D5" s="1"/>
      <c r="E5" s="1">
        <f t="shared" ref="E5:E12" si="0">(C5/$H$14)*D5</f>
        <v>0</v>
      </c>
      <c r="F5" s="1">
        <f t="shared" ref="F5:F12" si="1">C5*D5</f>
        <v>0</v>
      </c>
    </row>
    <row r="6" spans="2:8" x14ac:dyDescent="0.25">
      <c r="B6" t="s">
        <v>3</v>
      </c>
      <c r="C6" s="4"/>
      <c r="D6" s="1"/>
      <c r="E6" s="1">
        <f t="shared" si="0"/>
        <v>0</v>
      </c>
      <c r="F6" s="1">
        <f t="shared" si="1"/>
        <v>0</v>
      </c>
    </row>
    <row r="7" spans="2:8" x14ac:dyDescent="0.25">
      <c r="B7" t="s">
        <v>4</v>
      </c>
      <c r="C7" s="4"/>
      <c r="D7" s="1"/>
      <c r="E7" s="1">
        <f t="shared" si="0"/>
        <v>0</v>
      </c>
      <c r="F7" s="1">
        <f t="shared" si="1"/>
        <v>0</v>
      </c>
    </row>
    <row r="8" spans="2:8" x14ac:dyDescent="0.25">
      <c r="B8" t="s">
        <v>5</v>
      </c>
      <c r="C8" s="4"/>
      <c r="D8" s="1"/>
      <c r="E8" s="1">
        <f t="shared" si="0"/>
        <v>0</v>
      </c>
      <c r="F8" s="1">
        <f t="shared" si="1"/>
        <v>0</v>
      </c>
    </row>
    <row r="9" spans="2:8" x14ac:dyDescent="0.25">
      <c r="B9" t="s">
        <v>6</v>
      </c>
      <c r="C9" s="4"/>
      <c r="D9" s="1"/>
      <c r="E9" s="1">
        <f t="shared" si="0"/>
        <v>0</v>
      </c>
      <c r="F9" s="1">
        <f t="shared" si="1"/>
        <v>0</v>
      </c>
    </row>
    <row r="10" spans="2:8" x14ac:dyDescent="0.25">
      <c r="B10" t="s">
        <v>7</v>
      </c>
      <c r="C10" s="4"/>
      <c r="D10" s="1"/>
      <c r="E10" s="1">
        <f t="shared" si="0"/>
        <v>0</v>
      </c>
      <c r="F10" s="1">
        <f t="shared" si="1"/>
        <v>0</v>
      </c>
    </row>
    <row r="11" spans="2:8" x14ac:dyDescent="0.25">
      <c r="B11" t="s">
        <v>8</v>
      </c>
      <c r="C11" s="4"/>
      <c r="D11" s="1"/>
      <c r="E11" s="1">
        <f t="shared" si="0"/>
        <v>0</v>
      </c>
      <c r="F11" s="1">
        <f t="shared" si="1"/>
        <v>0</v>
      </c>
    </row>
    <row r="12" spans="2:8" x14ac:dyDescent="0.25">
      <c r="B12" t="s">
        <v>9</v>
      </c>
      <c r="D12" s="1"/>
      <c r="E12" s="1">
        <f t="shared" si="0"/>
        <v>0</v>
      </c>
      <c r="F12" s="1">
        <f t="shared" si="1"/>
        <v>0</v>
      </c>
    </row>
    <row r="14" spans="2:8" x14ac:dyDescent="0.25">
      <c r="G14" t="s">
        <v>12</v>
      </c>
      <c r="H14" s="11">
        <f>SUM(C2:C12)</f>
        <v>100</v>
      </c>
    </row>
    <row r="15" spans="2:8" x14ac:dyDescent="0.25">
      <c r="G15" t="s">
        <v>11</v>
      </c>
      <c r="H15" s="2">
        <f>H14*H16</f>
        <v>1620</v>
      </c>
    </row>
    <row r="16" spans="2:8" x14ac:dyDescent="0.25">
      <c r="G16" s="12" t="s">
        <v>13</v>
      </c>
      <c r="H16" s="5">
        <f>SUM(E3:E12)</f>
        <v>16.2</v>
      </c>
    </row>
    <row r="17" spans="7:8" x14ac:dyDescent="0.25">
      <c r="G17" t="s">
        <v>44</v>
      </c>
      <c r="H17" s="1">
        <v>20</v>
      </c>
    </row>
    <row r="18" spans="7:8" x14ac:dyDescent="0.25">
      <c r="G18" t="s">
        <v>18</v>
      </c>
      <c r="H18" s="10">
        <f>(H17-H16)/H16</f>
        <v>0.23456790123456794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F597-621C-4F9F-A925-478478EC48B3}">
  <dimension ref="B2:G19"/>
  <sheetViews>
    <sheetView workbookViewId="0"/>
  </sheetViews>
  <sheetFormatPr defaultRowHeight="15" x14ac:dyDescent="0.25"/>
  <cols>
    <col min="2" max="2" width="9" customWidth="1"/>
    <col min="3" max="3" width="13.7109375" style="4" bestFit="1" customWidth="1"/>
    <col min="4" max="4" width="19.140625" style="4" bestFit="1" customWidth="1"/>
    <col min="5" max="5" width="10.5703125" style="4" bestFit="1" customWidth="1"/>
    <col min="6" max="6" width="25.140625" bestFit="1" customWidth="1"/>
    <col min="7" max="7" width="11.5703125" bestFit="1" customWidth="1"/>
  </cols>
  <sheetData>
    <row r="2" spans="2:7" x14ac:dyDescent="0.25">
      <c r="C2" s="4" t="s">
        <v>43</v>
      </c>
      <c r="D2" s="4" t="s">
        <v>16</v>
      </c>
      <c r="E2" s="4" t="s">
        <v>11</v>
      </c>
    </row>
    <row r="3" spans="2:7" x14ac:dyDescent="0.25">
      <c r="B3" t="s">
        <v>33</v>
      </c>
      <c r="C3" s="6">
        <v>0.01</v>
      </c>
      <c r="D3" s="9">
        <v>35000</v>
      </c>
      <c r="E3" s="9">
        <f t="shared" ref="E3:E12" si="0">C3*D3</f>
        <v>350</v>
      </c>
    </row>
    <row r="4" spans="2:7" x14ac:dyDescent="0.25">
      <c r="B4" t="s">
        <v>34</v>
      </c>
      <c r="C4" s="6">
        <v>1.55E-2</v>
      </c>
      <c r="D4" s="9">
        <v>51000</v>
      </c>
      <c r="E4" s="9">
        <f t="shared" si="0"/>
        <v>790.5</v>
      </c>
    </row>
    <row r="5" spans="2:7" x14ac:dyDescent="0.25">
      <c r="B5" t="s">
        <v>35</v>
      </c>
      <c r="C5" s="7">
        <v>2.1149999999999999E-2</v>
      </c>
      <c r="D5" s="9">
        <v>45500</v>
      </c>
      <c r="E5" s="9">
        <f t="shared" si="0"/>
        <v>962.32499999999993</v>
      </c>
    </row>
    <row r="6" spans="2:7" x14ac:dyDescent="0.25">
      <c r="B6" t="s">
        <v>36</v>
      </c>
      <c r="C6" s="7">
        <v>3.1300000000000001E-2</v>
      </c>
      <c r="D6" s="9">
        <v>37500</v>
      </c>
      <c r="E6" s="9">
        <f t="shared" si="0"/>
        <v>1173.75</v>
      </c>
    </row>
    <row r="7" spans="2:7" x14ac:dyDescent="0.25">
      <c r="B7" t="s">
        <v>37</v>
      </c>
      <c r="C7" s="7"/>
      <c r="D7" s="9"/>
      <c r="E7" s="9">
        <f t="shared" si="0"/>
        <v>0</v>
      </c>
    </row>
    <row r="8" spans="2:7" x14ac:dyDescent="0.25">
      <c r="B8" t="s">
        <v>38</v>
      </c>
      <c r="C8" s="7"/>
      <c r="D8" s="9"/>
      <c r="E8" s="9">
        <f t="shared" si="0"/>
        <v>0</v>
      </c>
    </row>
    <row r="9" spans="2:7" x14ac:dyDescent="0.25">
      <c r="B9" t="s">
        <v>39</v>
      </c>
      <c r="C9" s="7"/>
      <c r="D9" s="9"/>
      <c r="E9" s="9">
        <f t="shared" si="0"/>
        <v>0</v>
      </c>
    </row>
    <row r="10" spans="2:7" x14ac:dyDescent="0.25">
      <c r="B10" t="s">
        <v>40</v>
      </c>
      <c r="C10" s="7"/>
      <c r="D10" s="9"/>
      <c r="E10" s="9">
        <f t="shared" si="0"/>
        <v>0</v>
      </c>
    </row>
    <row r="11" spans="2:7" x14ac:dyDescent="0.25">
      <c r="B11" t="s">
        <v>41</v>
      </c>
      <c r="C11" s="7"/>
      <c r="D11" s="9"/>
      <c r="E11" s="9">
        <f t="shared" si="0"/>
        <v>0</v>
      </c>
    </row>
    <row r="12" spans="2:7" x14ac:dyDescent="0.25">
      <c r="B12" t="s">
        <v>42</v>
      </c>
      <c r="C12" s="7"/>
      <c r="D12" s="9"/>
      <c r="E12" s="9">
        <f t="shared" si="0"/>
        <v>0</v>
      </c>
    </row>
    <row r="14" spans="2:7" x14ac:dyDescent="0.25">
      <c r="F14" t="s">
        <v>17</v>
      </c>
      <c r="G14">
        <f>SUM(C2:C12)</f>
        <v>7.7949999999999992E-2</v>
      </c>
    </row>
    <row r="15" spans="2:7" x14ac:dyDescent="0.25">
      <c r="F15" t="s">
        <v>11</v>
      </c>
      <c r="G15" s="2">
        <f>SUM(E3:E12)</f>
        <v>3276.5749999999998</v>
      </c>
    </row>
    <row r="16" spans="2:7" x14ac:dyDescent="0.25">
      <c r="F16" s="12" t="s">
        <v>46</v>
      </c>
      <c r="G16" s="5">
        <f>G15/G14</f>
        <v>42034.31686978833</v>
      </c>
    </row>
    <row r="17" spans="6:7" x14ac:dyDescent="0.25">
      <c r="F17" t="s">
        <v>44</v>
      </c>
      <c r="G17" s="8">
        <v>37500</v>
      </c>
    </row>
    <row r="18" spans="6:7" x14ac:dyDescent="0.25">
      <c r="F18" t="s">
        <v>45</v>
      </c>
      <c r="G18" s="2">
        <f>G14*G17</f>
        <v>2923.1249999999995</v>
      </c>
    </row>
    <row r="19" spans="6:7" x14ac:dyDescent="0.25">
      <c r="F19" t="s">
        <v>18</v>
      </c>
      <c r="G19" s="2">
        <f>G18-G15</f>
        <v>-353.45000000000027</v>
      </c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3DB3-BBEE-4FCB-AEA7-24027E52FB7A}">
  <dimension ref="B2:G16"/>
  <sheetViews>
    <sheetView workbookViewId="0"/>
  </sheetViews>
  <sheetFormatPr defaultRowHeight="15" x14ac:dyDescent="0.25"/>
  <cols>
    <col min="2" max="2" width="9" customWidth="1"/>
    <col min="3" max="3" width="10.5703125" style="4" bestFit="1" customWidth="1"/>
    <col min="4" max="4" width="13.85546875" style="4" bestFit="1" customWidth="1"/>
    <col min="5" max="5" width="11.5703125" style="4" bestFit="1" customWidth="1"/>
    <col min="6" max="6" width="21.85546875" bestFit="1" customWidth="1"/>
    <col min="7" max="7" width="11.5703125" bestFit="1" customWidth="1"/>
  </cols>
  <sheetData>
    <row r="2" spans="2:7" x14ac:dyDescent="0.25">
      <c r="C2" s="4" t="s">
        <v>29</v>
      </c>
      <c r="D2" s="4" t="s">
        <v>30</v>
      </c>
      <c r="E2" s="4" t="s">
        <v>11</v>
      </c>
    </row>
    <row r="3" spans="2:7" x14ac:dyDescent="0.25">
      <c r="B3" t="s">
        <v>19</v>
      </c>
      <c r="C3" s="3">
        <v>120</v>
      </c>
      <c r="D3" s="9">
        <v>9.99</v>
      </c>
      <c r="E3" s="9">
        <f t="shared" ref="E3:E12" si="0">C3*D3</f>
        <v>1198.8</v>
      </c>
    </row>
    <row r="4" spans="2:7" x14ac:dyDescent="0.25">
      <c r="B4" t="s">
        <v>20</v>
      </c>
      <c r="C4" s="3">
        <v>150</v>
      </c>
      <c r="D4" s="9">
        <v>9.6999999999999993</v>
      </c>
      <c r="E4" s="9">
        <f t="shared" si="0"/>
        <v>1455</v>
      </c>
    </row>
    <row r="5" spans="2:7" x14ac:dyDescent="0.25">
      <c r="B5" t="s">
        <v>21</v>
      </c>
      <c r="C5" s="4">
        <v>500</v>
      </c>
      <c r="D5" s="9">
        <v>9.1</v>
      </c>
      <c r="E5" s="9">
        <f t="shared" si="0"/>
        <v>4550</v>
      </c>
    </row>
    <row r="6" spans="2:7" x14ac:dyDescent="0.25">
      <c r="B6" t="s">
        <v>22</v>
      </c>
      <c r="C6" s="4">
        <v>200</v>
      </c>
      <c r="D6" s="9">
        <v>9.1999999999999993</v>
      </c>
      <c r="E6" s="9">
        <f t="shared" si="0"/>
        <v>1839.9999999999998</v>
      </c>
    </row>
    <row r="7" spans="2:7" x14ac:dyDescent="0.25">
      <c r="B7" t="s">
        <v>23</v>
      </c>
      <c r="D7" s="9"/>
      <c r="E7" s="9">
        <f t="shared" si="0"/>
        <v>0</v>
      </c>
    </row>
    <row r="8" spans="2:7" x14ac:dyDescent="0.25">
      <c r="B8" t="s">
        <v>24</v>
      </c>
      <c r="D8" s="9"/>
      <c r="E8" s="9">
        <f t="shared" si="0"/>
        <v>0</v>
      </c>
    </row>
    <row r="9" spans="2:7" x14ac:dyDescent="0.25">
      <c r="B9" t="s">
        <v>25</v>
      </c>
      <c r="D9" s="9"/>
      <c r="E9" s="9">
        <f t="shared" si="0"/>
        <v>0</v>
      </c>
    </row>
    <row r="10" spans="2:7" x14ac:dyDescent="0.25">
      <c r="B10" t="s">
        <v>26</v>
      </c>
      <c r="D10" s="9"/>
      <c r="E10" s="9">
        <f t="shared" si="0"/>
        <v>0</v>
      </c>
    </row>
    <row r="11" spans="2:7" x14ac:dyDescent="0.25">
      <c r="B11" t="s">
        <v>27</v>
      </c>
      <c r="D11" s="9"/>
      <c r="E11" s="9">
        <f t="shared" si="0"/>
        <v>0</v>
      </c>
    </row>
    <row r="12" spans="2:7" x14ac:dyDescent="0.25">
      <c r="B12" t="s">
        <v>28</v>
      </c>
      <c r="D12" s="9"/>
      <c r="E12" s="9">
        <f t="shared" si="0"/>
        <v>0</v>
      </c>
    </row>
    <row r="14" spans="2:7" x14ac:dyDescent="0.25">
      <c r="F14" t="s">
        <v>31</v>
      </c>
      <c r="G14" s="11">
        <f>SUM(C2:C12)</f>
        <v>970</v>
      </c>
    </row>
    <row r="15" spans="2:7" x14ac:dyDescent="0.25">
      <c r="F15" t="s">
        <v>11</v>
      </c>
      <c r="G15" s="2">
        <f>SUM(E3:E12)</f>
        <v>9043.7999999999993</v>
      </c>
    </row>
    <row r="16" spans="2:7" x14ac:dyDescent="0.25">
      <c r="F16" s="12" t="s">
        <v>32</v>
      </c>
      <c r="G16" s="5">
        <f>G15/G14</f>
        <v>9.3235051546391752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Stocks Method #1</vt:lpstr>
      <vt:lpstr>Stocks Method #2</vt:lpstr>
      <vt:lpstr>Cyptos</vt:lpstr>
      <vt:lpstr>Inventories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cost calculator spreadsheet</dc:title>
  <dc:creator>RBD</dc:creator>
  <cp:lastModifiedBy>RBD</cp:lastModifiedBy>
  <dcterms:created xsi:type="dcterms:W3CDTF">2021-05-18T15:24:24Z</dcterms:created>
  <dcterms:modified xsi:type="dcterms:W3CDTF">2021-05-21T15:53:08Z</dcterms:modified>
</cp:coreProperties>
</file>